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morzhova\Desktop\"/>
    </mc:Choice>
  </mc:AlternateContent>
  <bookViews>
    <workbookView xWindow="240" yWindow="105" windowWidth="15480" windowHeight="11640"/>
  </bookViews>
  <sheets>
    <sheet name="недвижимое" sheetId="1" r:id="rId1"/>
    <sheet name="движимое" sheetId="3" r:id="rId2"/>
    <sheet name="учреждения" sheetId="4" r:id="rId3"/>
  </sheets>
  <definedNames>
    <definedName name="_xlnm._FilterDatabase" localSheetId="1" hidden="1">движимое!$J$1:$J$11</definedName>
    <definedName name="_xlnm._FilterDatabase" localSheetId="0" hidden="1">недвижимое!$L$1:$L$13</definedName>
  </definedNames>
  <calcPr calcId="162913"/>
</workbook>
</file>

<file path=xl/calcChain.xml><?xml version="1.0" encoding="utf-8"?>
<calcChain xmlns="http://schemas.openxmlformats.org/spreadsheetml/2006/main">
  <c r="H5" i="4" l="1"/>
  <c r="G5" i="4"/>
</calcChain>
</file>

<file path=xl/sharedStrings.xml><?xml version="1.0" encoding="utf-8"?>
<sst xmlns="http://schemas.openxmlformats.org/spreadsheetml/2006/main" count="462" uniqueCount="265">
  <si>
    <t xml:space="preserve">№ п.п </t>
  </si>
  <si>
    <t>Наименование объекта</t>
  </si>
  <si>
    <t>Адрес (местоположение) объекта</t>
  </si>
  <si>
    <t>Кадастровый номер</t>
  </si>
  <si>
    <t xml:space="preserve">существующие ограничения
их использования и обременение
правами третьих лиц
</t>
  </si>
  <si>
    <t xml:space="preserve">целевое назначение 
объекта
</t>
  </si>
  <si>
    <t>Характеристика объекта</t>
  </si>
  <si>
    <t>оперативное управление</t>
  </si>
  <si>
    <t>социальный найм</t>
  </si>
  <si>
    <t>инженерно-коммуникационное</t>
  </si>
  <si>
    <t>жилое здание (помещение)</t>
  </si>
  <si>
    <t>1. Недвижимое имущество</t>
  </si>
  <si>
    <t>Год выпуска</t>
  </si>
  <si>
    <t>гос.номер</t>
  </si>
  <si>
    <t>2. Движимое имущество (категории транспортные средства)</t>
  </si>
  <si>
    <t>Административное здание Еманжелинского с/совета</t>
  </si>
  <si>
    <t>с.Еманжелинка, ул.Лесная,2а</t>
  </si>
  <si>
    <t>нежилое помещение непроизводственного назначения</t>
  </si>
  <si>
    <t xml:space="preserve">74:07:1000027:139 </t>
  </si>
  <si>
    <t>в 270м. юго-восточнее с.Еманжелинка</t>
  </si>
  <si>
    <t>квартира ул. Лесная 2/9 площадь 10.6 м.2</t>
  </si>
  <si>
    <t>квартира ул. Лесная 2/13 площадь 32.1 м.2</t>
  </si>
  <si>
    <t>с.Еманжелинка, ул.Лесная,2-9</t>
  </si>
  <si>
    <t>с.Еманжелинка, ул.Лесная,2-13</t>
  </si>
  <si>
    <t>с.Еманжелинка, ул.Труда, 20б</t>
  </si>
  <si>
    <t>наружный газопровод к жилым домам</t>
  </si>
  <si>
    <t>подводящий газопровод к котельной ремзавода</t>
  </si>
  <si>
    <t>74:07:1000027:446</t>
  </si>
  <si>
    <t>74:07:1000027:442</t>
  </si>
  <si>
    <t>74:07:0000000:1193</t>
  </si>
  <si>
    <t>74:07:0000000:1308</t>
  </si>
  <si>
    <t>% износа объекта</t>
  </si>
  <si>
    <t>кадастровая</t>
  </si>
  <si>
    <t>балансовая</t>
  </si>
  <si>
    <t>Стоимость объекта, руб.</t>
  </si>
  <si>
    <t>квартира №1 в десятиквартирном доме по ул.Труда, 20б</t>
  </si>
  <si>
    <t>с Еманжелинка от точки врезки в существующий газопровод среднего давления по ул Школьной у территории ОАО"Уральский машиностроительный завод" до ШРП по ул Уварова</t>
  </si>
  <si>
    <t>с. Еманжелинка от точки врезки в существующий газопровод среднего давления у ГРП по ул. Лесной до заглушки по ул. Школьной у территории ОАО "Уральский Машиностроительный завод"</t>
  </si>
  <si>
    <t xml:space="preserve">74:07:1000021:41  </t>
  </si>
  <si>
    <t>Экскаватор погрузчик TLB 815-RM</t>
  </si>
  <si>
    <t>Автомобиль Ниссан ALMERA</t>
  </si>
  <si>
    <t>автомобиль Ко 503 машина вакуумная</t>
  </si>
  <si>
    <t>автогрейдер ДЗ-143-1</t>
  </si>
  <si>
    <t>транспортное средство</t>
  </si>
  <si>
    <t>Балансовая стоимость, руб.</t>
  </si>
  <si>
    <t>% износа</t>
  </si>
  <si>
    <t>02.12.2015</t>
  </si>
  <si>
    <t>07.05.2015</t>
  </si>
  <si>
    <t>01.01.2003</t>
  </si>
  <si>
    <t>01.11.1996</t>
  </si>
  <si>
    <t>ХТ 2732</t>
  </si>
  <si>
    <t>Р 009 ВС</t>
  </si>
  <si>
    <t>Х 819 ХХ</t>
  </si>
  <si>
    <t>ХА 6038</t>
  </si>
  <si>
    <t>Правообладатель</t>
  </si>
  <si>
    <t>Администрация Еманжелинского сельского поселения, с.Еманжелинка, ул.Лесная, 2а, ИНН 7430000439</t>
  </si>
  <si>
    <t>Реестр объектов, находящихся в муниципальной собственности администрации Еманжелинского сельского поселения</t>
  </si>
  <si>
    <t>Земельный участок</t>
  </si>
  <si>
    <t>с. Еманжелинка, ул. Лесная, д. 2 а</t>
  </si>
  <si>
    <t>для использования в целях эксплуатации нежилого здания - здание администрации</t>
  </si>
  <si>
    <t>74:07:1000028:110</t>
  </si>
  <si>
    <t>с. Еманжелинка, ул. Дорожная, 1</t>
  </si>
  <si>
    <t>для производственной деятельности</t>
  </si>
  <si>
    <t>74:07:0000000:3241</t>
  </si>
  <si>
    <t>р-н Еткульский, садоводческое товарищество "Кузнец - 3", улица Вторая, участок № 2-214</t>
  </si>
  <si>
    <t>Для ведения гражданами садоводства и огородничества</t>
  </si>
  <si>
    <t>74:07:1609001:214</t>
  </si>
  <si>
    <t>Еткульский район, в 6,25 км. по направлению на юго-запад от с. Еманжелика</t>
  </si>
  <si>
    <t>Для сельскохозяйственного производства</t>
  </si>
  <si>
    <t>74:07:0702001:192</t>
  </si>
  <si>
    <t>Еткульский район, в 0,5 км. по направлению на северо-восток от п. Березняки</t>
  </si>
  <si>
    <t>74:07:0701003:312</t>
  </si>
  <si>
    <t>Еткульский район, в 6,4 км. по направлению на юго-запад от с. Еманжелинка</t>
  </si>
  <si>
    <t>74:07:0702001:191</t>
  </si>
  <si>
    <t>Еткульский район, садоводческое товарищество "Кузнец-3", участок №5, улица №2</t>
  </si>
  <si>
    <t>74:07:1609001:385</t>
  </si>
  <si>
    <t>Еткульский район, на 52 км. автодороги Челябинск-Троицк, в 1,77 км. от развязки на г. Еманжелинск</t>
  </si>
  <si>
    <t>Для ведения личного подсобного хозяйства</t>
  </si>
  <si>
    <t>74:07:0702001:174</t>
  </si>
  <si>
    <t>74:07:0702001:173</t>
  </si>
  <si>
    <t>Еткульский, на 52 км. автодороги Челябинск - Троицк, в 1,7 км. от развязки на г.Еманжелинск</t>
  </si>
  <si>
    <t>Для прочих объектов лесного хозяйства</t>
  </si>
  <si>
    <t>Еткульский район, примерно в 6,58 км, по направлению на юго-запад от села Еманжелинка</t>
  </si>
  <si>
    <t>Для размещения воздушных линий электропередачи</t>
  </si>
  <si>
    <t>74:07:0702001:261</t>
  </si>
  <si>
    <t>Еткульский район, примерно в 6,6 км. по направлению на юго-запад от с. Еманжелинка</t>
  </si>
  <si>
    <t>74:07:0702001:260</t>
  </si>
  <si>
    <t>Еткульский район, примерно в 1,7 км. по направлению на север от ориентира с. Еманжелинка</t>
  </si>
  <si>
    <t>для строительства и эксплуатации комплекса придорожного сервиса</t>
  </si>
  <si>
    <t>74:07:1601001:715</t>
  </si>
  <si>
    <t>Под иными объектами специального назначения</t>
  </si>
  <si>
    <t>74:07:0701004:144</t>
  </si>
  <si>
    <t>Еткульский район, СТ "Русь", участок №10</t>
  </si>
  <si>
    <t>74:07:0109001:10</t>
  </si>
  <si>
    <t>Еткульский район, СТ "Русь", участок № 9</t>
  </si>
  <si>
    <t>74:07:0109001:9</t>
  </si>
  <si>
    <t>3. Сведения о иуниципальных учреждениях</t>
  </si>
  <si>
    <t>№ п\п</t>
  </si>
  <si>
    <t>Наименование учреждения</t>
  </si>
  <si>
    <t>Адрес</t>
  </si>
  <si>
    <t>ОГРН</t>
  </si>
  <si>
    <t>Среднесписочная численность работников</t>
  </si>
  <si>
    <t>Документы-основания создания юридического лица</t>
  </si>
  <si>
    <t>Балансовая стоимость основных средств, руб.</t>
  </si>
  <si>
    <t>Остаточная стоимость основных средств, руб.</t>
  </si>
  <si>
    <t>Администрация Еманжелинского сельского поселения</t>
  </si>
  <si>
    <t>Челябинская обл., Еткульский р-н, с.Еманжелинка, ул.Лесная, 2а</t>
  </si>
  <si>
    <t>Муниципальное бюджетное учреждение культуры "Централизованная клубная система Еманжелинского сельского поселения"</t>
  </si>
  <si>
    <t>Муниципальное  казенное учреждение культуры "Централизованная библиотечная система администрации Еманжелинского сельского поселения"</t>
  </si>
  <si>
    <t>Челябинская обл., Еткульский р-н, с.Еманжелинка, ул.Октябрьская, 17а</t>
  </si>
  <si>
    <t>Свидетельство о постановке на учет в налоговом органе серия 74 №005992417 от 03.12.1993г.</t>
  </si>
  <si>
    <t>Свидетельство о постановке на учет в налоговом органе серия 74 №005410869 от 01.03.2007г.</t>
  </si>
  <si>
    <t>Свидетельство о государственной регистрации юридического лица серия 74 №005992066 от 19.12.2012г.</t>
  </si>
  <si>
    <t>Номер и дата государственной регистрации права</t>
  </si>
  <si>
    <t>нежилое здание клуба</t>
  </si>
  <si>
    <t>п.Березняки, ул.Лесная, д.14</t>
  </si>
  <si>
    <t>74:07:0900006:32</t>
  </si>
  <si>
    <t>74:07:0900006:32-74/007/2018-2, 13.03.2018</t>
  </si>
  <si>
    <t>Реестр объектов, находящихся в муниципальной собственности  Еманжелинского сельского поселения</t>
  </si>
  <si>
    <t>свидетельство о госрегистрации серия74-АД  №995268 от 11.07.2014г.</t>
  </si>
  <si>
    <t>74-74/07-74/007/014/2015-194/2    25.08.2015</t>
  </si>
  <si>
    <t>74-74/07-74/007/014/2015-197/2  от 25.08.2015</t>
  </si>
  <si>
    <t>74:07:1000027:446-74/007/2019-3  от 25.03.2019 </t>
  </si>
  <si>
    <t>74:07:1000027:442-74/007/2019-3  от 25.03.2019 </t>
  </si>
  <si>
    <t>74:07:1000021:41-74/007/2017-1  от 14.02.2017</t>
  </si>
  <si>
    <t>свидетельство о госрегистрации серия74-АД  №995269 от 11.07.2014г.</t>
  </si>
  <si>
    <t>74-74/07-74/007/008/2015-305/3  от 07.05.2015</t>
  </si>
  <si>
    <t>собственность</t>
  </si>
  <si>
    <t>74-74/007-74/001/212/2016-3884/2  от 14.12.2016 </t>
  </si>
  <si>
    <t>74:07:0702001:192-74/007/2017-2  от 28.04.2017</t>
  </si>
  <si>
    <t>74:07:0702001:192-74/028/2018-6  от 22.06.2018  (аренда)</t>
  </si>
  <si>
    <t>74-74/007-74/007/200/2016-297/2  от 26.04.2016</t>
  </si>
  <si>
    <t>74:07:0702001:191-74/007/2017-2  от 28.04.2017</t>
  </si>
  <si>
    <t>74:07:0702001:191-74/028/2019-7  от 12.11.2019  (аренда)</t>
  </si>
  <si>
    <t>74-74-01/341/2014-361  от 11.07.2014</t>
  </si>
  <si>
    <t>74-74-01/539/2014-177  от 14.10.2014</t>
  </si>
  <si>
    <t>собственность муниципальных образований</t>
  </si>
  <si>
    <t>74-74-01/539/2014-176  от 14.10.2014</t>
  </si>
  <si>
    <t>74:07:0702001:261-74/016/2017-1  от 27.11.2017</t>
  </si>
  <si>
    <t>74:07:0702001:261-74/007/2018-3  от 13.02.2018  (аренда)</t>
  </si>
  <si>
    <t>74:07:0702001:260-74/011/2017-1  от 16.10.2017</t>
  </si>
  <si>
    <t>74:07:0702001:260-74/007/2018-3  от 13.02.2018  (аренда)</t>
  </si>
  <si>
    <t>74-74-07/015/2013-245  от 08.05.2013</t>
  </si>
  <si>
    <t>74-74-07/015/2013-246  от 08.05.2013</t>
  </si>
  <si>
    <t>74-74/007-74/001/220/2016-350/2  от 02.12.2016</t>
  </si>
  <si>
    <t>74-74/007-74/001/220/2016-351/2  от 02.12.2016</t>
  </si>
  <si>
    <t>собственность </t>
  </si>
  <si>
    <t>Еткульский район, СТ "Русь", участок № 10А</t>
  </si>
  <si>
    <t>74:07:0109001:1162</t>
  </si>
  <si>
    <t>Еткульский район, СТ "Русь", участок № 8</t>
  </si>
  <si>
    <t>74:07:0109001:8</t>
  </si>
  <si>
    <t>Еткульский район, СТ "Кузнец-3", участок № 22</t>
  </si>
  <si>
    <t>74:07:1609001:22</t>
  </si>
  <si>
    <t>Еткульский р-н, с.Таянды, ул.Труда,36</t>
  </si>
  <si>
    <t>74:07:0102002:255</t>
  </si>
  <si>
    <t>Еткульский район, СТ "Русь", участок № 740</t>
  </si>
  <si>
    <t>74:07:0109001:740</t>
  </si>
  <si>
    <t>Еткульский р-н, примерно в 3,3 км.по напрвлению на юго-восток от с.Таянды</t>
  </si>
  <si>
    <t>74:07:0701001:93</t>
  </si>
  <si>
    <t>Еткульский район, СТ "Кузнец-3", участок № 220</t>
  </si>
  <si>
    <t>74:07:1601001:1257</t>
  </si>
  <si>
    <t>74:07:1609001:297</t>
  </si>
  <si>
    <t>74:07:1609001:69</t>
  </si>
  <si>
    <t>74:07:0109001:1162-74/022/2018-2  от 16.03.2018</t>
  </si>
  <si>
    <t>74:07:0109001:8-74/007/2018-2     от 27.12.2018</t>
  </si>
  <si>
    <t> 74:07:1609001:22-74/007/2018-2  от 03.12.2018 </t>
  </si>
  <si>
    <t>74:07:0102002:255-74/007/2020-5  от 16.01.2020</t>
  </si>
  <si>
    <t>74:07:0109001:740-74/007/2018-2  от 03.09.2018 </t>
  </si>
  <si>
    <t>74:07:0701001:93-74/038/2019-4  от 30.08.2019 </t>
  </si>
  <si>
    <t>74:07:1601001:1257-74/007/2020-2  от 07.02.2020</t>
  </si>
  <si>
    <t>74:07:1609001:297-74/007/2020-2  от 14.04.2020</t>
  </si>
  <si>
    <t>74:07:1609001:69-74/007/2019-2  от 12.12.2019</t>
  </si>
  <si>
    <t>Общая площадь, кв.м./ протяженность, м., объем куб.м.</t>
  </si>
  <si>
    <t>74:07:1609001:250</t>
  </si>
  <si>
    <t>74:07:1609001:250-74/18/2021-4        от 08.10.2021</t>
  </si>
  <si>
    <t>Еткульский район, СТ "Кузнец-3", ул.Первая участок № 122</t>
  </si>
  <si>
    <t>74:07:1609001:248</t>
  </si>
  <si>
    <t>74:07:1609001:248-74/118/2020-2   от   23.01.2020</t>
  </si>
  <si>
    <t>74:07:1609001:59</t>
  </si>
  <si>
    <t>74:07:1609001:59-74/118/2021-2      от 08.10.2021</t>
  </si>
  <si>
    <t>Еткульский район, СТ "Кузнец-3", ул.Вторая участок № 59</t>
  </si>
  <si>
    <t>Микроавтобус Луидор 2250247</t>
  </si>
  <si>
    <t>У 514 АО</t>
  </si>
  <si>
    <t>Еткульский район, СТ "Кузнец-3", ул.Первая участок № 34</t>
  </si>
  <si>
    <t>Еткульский район, СТ "Кузнец-3", ул.Третья участок № 34</t>
  </si>
  <si>
    <t>Еткульский район, СТ "Кузнец-3", ул.Третья участок № 63</t>
  </si>
  <si>
    <t>Еткульский район, СТ "Уралец"уч.№131</t>
  </si>
  <si>
    <t>74:07:0000000:3300</t>
  </si>
  <si>
    <t>74:07:0000000:3300-74/118/2022-1 от15.06.2022</t>
  </si>
  <si>
    <t>Еткульский район, СТ "Кузнец-3", ул.1, участок 105</t>
  </si>
  <si>
    <t>74:07:1609001:105</t>
  </si>
  <si>
    <t>74:07:1609001:105-74/118/2022-4 от 16.06.2022</t>
  </si>
  <si>
    <t>Газоснабжение жилых домов по ул.Лесная с.Еманжелинка</t>
  </si>
  <si>
    <t>с.Еманжелинка, ул.Лесная, д.1-15</t>
  </si>
  <si>
    <t>74:07:0000000:4164</t>
  </si>
  <si>
    <t>74:07:0000000:4164-74/118/2022-1 от 02.06.2022</t>
  </si>
  <si>
    <t>Трактор колесный Т 25 А</t>
  </si>
  <si>
    <t>ХА 8812</t>
  </si>
  <si>
    <t>Газопровод к жилым домам ул.Дорожная</t>
  </si>
  <si>
    <t>с.Еманжелинка, ул.Дорожная</t>
  </si>
  <si>
    <t>сооружения  газохимического комплекса</t>
  </si>
  <si>
    <t>74:07:1000043:435</t>
  </si>
  <si>
    <t>74:07:1000043:435-74/118/2023-3   от 14.11.2023</t>
  </si>
  <si>
    <t xml:space="preserve">Автомобиль КС 3574 УРАЛ  5557 01 грузовой а/м спец (автокран) </t>
  </si>
  <si>
    <t>У 6288 Р 774</t>
  </si>
  <si>
    <t>2243207.50</t>
  </si>
  <si>
    <t>Водопроводная сеть ул.Дорожная</t>
  </si>
  <si>
    <t xml:space="preserve">74:07:1000043:436-74/118/2024-2   от 07.10.2024     </t>
  </si>
  <si>
    <t>квартира ул.Октябрьская, 27/4</t>
  </si>
  <si>
    <t>с.Еманжелинка, ул.Октябрьская,     д. 27 кв.4</t>
  </si>
  <si>
    <t xml:space="preserve"> 74:07:1000027:556</t>
  </si>
  <si>
    <t xml:space="preserve"> 74:07:1000027:556-74/118/2024-3  от 21.05.2024</t>
  </si>
  <si>
    <t>Надземный газопровод низкого давления</t>
  </si>
  <si>
    <t>с.Еманжелинка, ул.Полевая, Комарова, Заречная, Садовая, Береговая, Чекмарева, Северная, Зеленая, Челябинская, Советская, Уварова</t>
  </si>
  <si>
    <t>74:07:0000000:4391</t>
  </si>
  <si>
    <t>74:07:0000000:4391-74/118/2024-2 от 02.12.2024</t>
  </si>
  <si>
    <t>Еткульский район, СТ "Кузнец-3", ул.4, участок №51</t>
  </si>
  <si>
    <t xml:space="preserve">74:07:1609001:303 </t>
  </si>
  <si>
    <t>74:07:1609001:303-74/118/2020-2 от 29.12.2020</t>
  </si>
  <si>
    <t>Еткульский район, СТ "Уралец"уч.№146</t>
  </si>
  <si>
    <t>74:07:0000000:3298</t>
  </si>
  <si>
    <t>74:07:0000000:3298-74/118/2022-1 от 01.07.2022</t>
  </si>
  <si>
    <t>Еткульский район, СТ "Кузнец-3", ул.Третья, участок 15а</t>
  </si>
  <si>
    <t>74:07:1609001:261</t>
  </si>
  <si>
    <t>74:07:1609001:261-74/118/2023-2 от 10.04.2023</t>
  </si>
  <si>
    <t>Газоснабжение северной части с.Еманжелинка</t>
  </si>
  <si>
    <t>с.Еманжелинка, ул.Зеленая, Челябинская, Советская, Уварова, Чекмарева, Береговая, Северная</t>
  </si>
  <si>
    <t>сооружения трубопроводного транспорта</t>
  </si>
  <si>
    <t>74:07:0000000:4473</t>
  </si>
  <si>
    <t>74:07:0000000:4473-74/118/2025-1 от 16.01.2025</t>
  </si>
  <si>
    <t>74:07:1000043:436</t>
  </si>
  <si>
    <t>по состоянию на        01.06.2025</t>
  </si>
  <si>
    <t>на 01.06.2025г.</t>
  </si>
  <si>
    <t>Российская Федерация, Челябинская область, муниципальный район Еткульский, сельское поселение Еманжелинское, поселок Депутатский, улица Центральная, земельный участок 5А</t>
  </si>
  <si>
    <t>Для использования в целях эксплуатации нежилого здания - клуб</t>
  </si>
  <si>
    <t xml:space="preserve">810
</t>
  </si>
  <si>
    <t>74:07:0800005:53</t>
  </si>
  <si>
    <t>323311.50</t>
  </si>
  <si>
    <t>№ 74-74-07/027/2013-310 от 28.08.2013</t>
  </si>
  <si>
    <t>МБУК "ЦКС Еманжелинского сельского поселения" - Постоянное (бессрочное) пользование № 74:07:0800005:53-74/007/2019-1 от 20.05.2019</t>
  </si>
  <si>
    <t>Российская Федерация, Челябинская область, муниципальный район Еткульский, сельское поселение Еманжелинское, поселок Березняки, улица Садовая, земельный участок 33</t>
  </si>
  <si>
    <t>для ведения личного подсобного хозяйства</t>
  </si>
  <si>
    <t>74:07:0900004:17</t>
  </si>
  <si>
    <t>565210.00</t>
  </si>
  <si>
    <t>№ 74:07:0900004:17-74/118/2024-2
от 28.06.2024</t>
  </si>
  <si>
    <t>Российская Федерация, Челябинская область, муниципальный район Еткульский, сельское поселение Еманжелинское, село Еманжелинка, улица Октябрьская, земельный участок 17А</t>
  </si>
  <si>
    <t>Для эксплуатации нежилого здания - ДК "Юность"</t>
  </si>
  <si>
    <t>74:07:1000027:654</t>
  </si>
  <si>
    <t>1519193.01</t>
  </si>
  <si>
    <t>№ 74-74-07/034/2013-79 от 06.11.2013</t>
  </si>
  <si>
    <t>МБУК "ЦКС Еманжелинского сельского поселения" - Постоянное (бессрочное) пользование № 74:07:1000027:654-74/007/2017-1 от 09.08.2017</t>
  </si>
  <si>
    <t>Челябинская область, Еткульский район, село Еманжелинка, улица Дорожная, № 1А</t>
  </si>
  <si>
    <t>Обслуживание автотранспорта</t>
  </si>
  <si>
    <t>74:07:1000043:430</t>
  </si>
  <si>
    <t>114011.80</t>
  </si>
  <si>
    <t>№ 74:07:1000043:430-74/118/2021-1
от 05.05.2021</t>
  </si>
  <si>
    <t>Челябинская область, р-н. Еткульский</t>
  </si>
  <si>
    <t>Для ведения садоводства</t>
  </si>
  <si>
    <t>74:07:1609001:257</t>
  </si>
  <si>
    <t>114128.00</t>
  </si>
  <si>
    <t>№ 74:07:1609001:257-74/118/2020-2
от 25.11.2020</t>
  </si>
  <si>
    <t>Челябинская обл, р-н Еткульский, садоводческое товарищество "Кузнец-3", ул №4, уч №49</t>
  </si>
  <si>
    <t>74:07:1609001:371</t>
  </si>
  <si>
    <t>223696.00</t>
  </si>
  <si>
    <t>№ 74:07:1609001:371-74/118/2020-2
от 29.12.2020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</si>
</sst>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343434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4" fontId="5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2" fontId="5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/>
    <xf numFmtId="0" fontId="5" fillId="0" borderId="7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1" fontId="0" fillId="0" borderId="7" xfId="0" applyNumberFormat="1" applyBorder="1"/>
    <xf numFmtId="0" fontId="9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topLeftCell="C1" zoomScale="110" zoomScaleNormal="110" workbookViewId="0">
      <selection activeCell="C51" sqref="C51"/>
    </sheetView>
  </sheetViews>
  <sheetFormatPr defaultColWidth="8.85546875" defaultRowHeight="15" x14ac:dyDescent="0.25"/>
  <cols>
    <col min="1" max="1" width="4.7109375" style="1" customWidth="1"/>
    <col min="2" max="2" width="30.7109375" style="1" customWidth="1"/>
    <col min="3" max="3" width="26.5703125" style="1" customWidth="1"/>
    <col min="4" max="4" width="18.140625" style="1" customWidth="1"/>
    <col min="5" max="5" width="14.140625" style="1" customWidth="1"/>
    <col min="6" max="6" width="19" style="1" customWidth="1"/>
    <col min="7" max="7" width="11.5703125" style="1" customWidth="1"/>
    <col min="8" max="8" width="12" style="1" customWidth="1"/>
    <col min="9" max="9" width="7.5703125" style="1" customWidth="1"/>
    <col min="10" max="10" width="24.42578125" style="1" customWidth="1"/>
    <col min="11" max="11" width="28.28515625" style="1" customWidth="1"/>
    <col min="12" max="12" width="23.7109375" style="1" customWidth="1"/>
    <col min="13" max="13" width="23.5703125" style="1" customWidth="1"/>
    <col min="14" max="14" width="12.28515625" style="1" customWidth="1"/>
    <col min="15" max="16384" width="8.85546875" style="1"/>
  </cols>
  <sheetData>
    <row r="1" spans="1:13" ht="42.75" customHeight="1" x14ac:dyDescent="0.25">
      <c r="A1" s="55" t="s">
        <v>118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3" ht="21" customHeight="1" x14ac:dyDescent="0.25">
      <c r="A2" s="56" t="s">
        <v>11</v>
      </c>
      <c r="B2" s="56"/>
      <c r="C2" s="56"/>
      <c r="D2" s="56"/>
      <c r="E2" s="56"/>
      <c r="F2" s="2"/>
      <c r="G2" s="16"/>
      <c r="H2" s="16"/>
      <c r="I2" s="16"/>
      <c r="J2" s="18"/>
      <c r="K2" s="32"/>
      <c r="L2" s="2"/>
    </row>
    <row r="3" spans="1:13" ht="30" customHeight="1" x14ac:dyDescent="0.25">
      <c r="A3" s="58" t="s">
        <v>231</v>
      </c>
      <c r="B3" s="59"/>
      <c r="C3" s="59"/>
      <c r="D3" s="59"/>
      <c r="E3" s="59"/>
    </row>
    <row r="4" spans="1:13" x14ac:dyDescent="0.25">
      <c r="A4" s="57" t="s">
        <v>0</v>
      </c>
      <c r="B4" s="57" t="s">
        <v>1</v>
      </c>
      <c r="C4" s="57" t="s">
        <v>2</v>
      </c>
      <c r="D4" s="57" t="s">
        <v>5</v>
      </c>
      <c r="E4" s="57" t="s">
        <v>6</v>
      </c>
      <c r="F4" s="57"/>
      <c r="G4" s="62" t="s">
        <v>34</v>
      </c>
      <c r="H4" s="63"/>
      <c r="I4" s="60" t="s">
        <v>31</v>
      </c>
      <c r="J4" s="60" t="s">
        <v>54</v>
      </c>
      <c r="K4" s="60" t="s">
        <v>113</v>
      </c>
      <c r="L4" s="57" t="s">
        <v>4</v>
      </c>
    </row>
    <row r="5" spans="1:13" ht="48" x14ac:dyDescent="0.25">
      <c r="A5" s="57"/>
      <c r="B5" s="57"/>
      <c r="C5" s="57"/>
      <c r="D5" s="57"/>
      <c r="E5" s="3" t="s">
        <v>172</v>
      </c>
      <c r="F5" s="3" t="s">
        <v>3</v>
      </c>
      <c r="G5" s="17" t="s">
        <v>32</v>
      </c>
      <c r="H5" s="17" t="s">
        <v>33</v>
      </c>
      <c r="I5" s="61"/>
      <c r="J5" s="61"/>
      <c r="K5" s="61"/>
      <c r="L5" s="57"/>
    </row>
    <row r="6" spans="1:13" ht="57" customHeight="1" x14ac:dyDescent="0.2">
      <c r="A6" s="41">
        <v>1</v>
      </c>
      <c r="B6" s="22" t="s">
        <v>15</v>
      </c>
      <c r="C6" s="28" t="s">
        <v>16</v>
      </c>
      <c r="D6" s="7" t="s">
        <v>17</v>
      </c>
      <c r="E6" s="6">
        <v>579.1</v>
      </c>
      <c r="F6" s="6" t="s">
        <v>18</v>
      </c>
      <c r="G6" s="42">
        <v>4865789.3</v>
      </c>
      <c r="H6" s="6">
        <v>9013709.25</v>
      </c>
      <c r="I6" s="6">
        <v>100</v>
      </c>
      <c r="J6" s="10" t="s">
        <v>55</v>
      </c>
      <c r="K6" s="10" t="s">
        <v>119</v>
      </c>
      <c r="L6" s="9" t="s">
        <v>127</v>
      </c>
    </row>
    <row r="7" spans="1:13" ht="58.5" customHeight="1" x14ac:dyDescent="0.2">
      <c r="A7" s="41">
        <v>2</v>
      </c>
      <c r="B7" s="23" t="s">
        <v>114</v>
      </c>
      <c r="C7" s="14" t="s">
        <v>115</v>
      </c>
      <c r="D7" s="7" t="s">
        <v>17</v>
      </c>
      <c r="E7" s="6">
        <v>146.1</v>
      </c>
      <c r="F7" s="6" t="s">
        <v>116</v>
      </c>
      <c r="G7" s="42">
        <v>1850975.96</v>
      </c>
      <c r="H7" s="6">
        <v>174255.9</v>
      </c>
      <c r="I7" s="6">
        <v>100</v>
      </c>
      <c r="J7" s="10" t="s">
        <v>55</v>
      </c>
      <c r="K7" s="10" t="s">
        <v>117</v>
      </c>
      <c r="L7" s="9" t="s">
        <v>127</v>
      </c>
    </row>
    <row r="8" spans="1:13" ht="60" x14ac:dyDescent="0.25">
      <c r="A8" s="41">
        <v>3</v>
      </c>
      <c r="B8" s="22" t="s">
        <v>20</v>
      </c>
      <c r="C8" s="28" t="s">
        <v>22</v>
      </c>
      <c r="D8" s="5" t="s">
        <v>10</v>
      </c>
      <c r="E8" s="15">
        <v>10.6</v>
      </c>
      <c r="F8" s="9" t="s">
        <v>27</v>
      </c>
      <c r="G8" s="42">
        <v>145841.60999999999</v>
      </c>
      <c r="H8" s="9">
        <v>8981.5</v>
      </c>
      <c r="I8" s="9">
        <v>100</v>
      </c>
      <c r="J8" s="10" t="s">
        <v>55</v>
      </c>
      <c r="K8" s="37" t="s">
        <v>122</v>
      </c>
      <c r="L8" s="5" t="s">
        <v>8</v>
      </c>
    </row>
    <row r="9" spans="1:13" ht="60" x14ac:dyDescent="0.25">
      <c r="A9" s="41">
        <v>4</v>
      </c>
      <c r="B9" s="22" t="s">
        <v>21</v>
      </c>
      <c r="C9" s="28" t="s">
        <v>23</v>
      </c>
      <c r="D9" s="5" t="s">
        <v>10</v>
      </c>
      <c r="E9" s="15">
        <v>32.1</v>
      </c>
      <c r="F9" s="9" t="s">
        <v>28</v>
      </c>
      <c r="G9" s="42">
        <v>441652.44</v>
      </c>
      <c r="H9" s="9">
        <v>27198.71</v>
      </c>
      <c r="I9" s="9">
        <v>60.75</v>
      </c>
      <c r="J9" s="10" t="s">
        <v>55</v>
      </c>
      <c r="K9" s="37" t="s">
        <v>123</v>
      </c>
      <c r="L9" s="5" t="s">
        <v>8</v>
      </c>
    </row>
    <row r="10" spans="1:13" ht="60" x14ac:dyDescent="0.25">
      <c r="A10" s="41">
        <v>5</v>
      </c>
      <c r="B10" s="22" t="s">
        <v>35</v>
      </c>
      <c r="C10" s="28" t="s">
        <v>24</v>
      </c>
      <c r="D10" s="5" t="s">
        <v>10</v>
      </c>
      <c r="E10" s="15">
        <v>68.400000000000006</v>
      </c>
      <c r="F10" s="9" t="s">
        <v>38</v>
      </c>
      <c r="G10" s="42">
        <v>1576094.69</v>
      </c>
      <c r="H10" s="9">
        <v>1</v>
      </c>
      <c r="I10" s="9">
        <v>100</v>
      </c>
      <c r="J10" s="10" t="s">
        <v>55</v>
      </c>
      <c r="K10" s="37" t="s">
        <v>124</v>
      </c>
      <c r="L10" s="5" t="s">
        <v>8</v>
      </c>
    </row>
    <row r="11" spans="1:13" ht="45.6" customHeight="1" x14ac:dyDescent="0.25">
      <c r="A11" s="41">
        <v>6</v>
      </c>
      <c r="B11" s="22" t="s">
        <v>208</v>
      </c>
      <c r="C11" s="28" t="s">
        <v>209</v>
      </c>
      <c r="D11" s="5" t="s">
        <v>10</v>
      </c>
      <c r="E11" s="15">
        <v>15.5</v>
      </c>
      <c r="F11" s="9" t="s">
        <v>210</v>
      </c>
      <c r="G11" s="42">
        <v>186429.54</v>
      </c>
      <c r="H11" s="9">
        <v>1</v>
      </c>
      <c r="I11" s="9">
        <v>0</v>
      </c>
      <c r="J11" s="10" t="s">
        <v>55</v>
      </c>
      <c r="K11" s="9" t="s">
        <v>211</v>
      </c>
      <c r="L11" s="5" t="s">
        <v>8</v>
      </c>
    </row>
    <row r="12" spans="1:13" ht="84" x14ac:dyDescent="0.25">
      <c r="A12" s="41">
        <v>7</v>
      </c>
      <c r="B12" s="25" t="s">
        <v>25</v>
      </c>
      <c r="C12" s="27" t="s">
        <v>36</v>
      </c>
      <c r="D12" s="10" t="s">
        <v>9</v>
      </c>
      <c r="E12" s="11">
        <v>1165</v>
      </c>
      <c r="F12" s="8" t="s">
        <v>30</v>
      </c>
      <c r="G12" s="50" t="s">
        <v>205</v>
      </c>
      <c r="H12" s="9">
        <v>2361235.17</v>
      </c>
      <c r="I12" s="9">
        <v>0</v>
      </c>
      <c r="J12" s="10" t="s">
        <v>55</v>
      </c>
      <c r="K12" s="37" t="s">
        <v>120</v>
      </c>
      <c r="L12" s="31" t="s">
        <v>146</v>
      </c>
      <c r="M12" s="47"/>
    </row>
    <row r="13" spans="1:13" ht="84" x14ac:dyDescent="0.25">
      <c r="A13" s="41">
        <v>8</v>
      </c>
      <c r="B13" s="25" t="s">
        <v>26</v>
      </c>
      <c r="C13" s="27" t="s">
        <v>37</v>
      </c>
      <c r="D13" s="10" t="s">
        <v>9</v>
      </c>
      <c r="E13" s="11">
        <v>804</v>
      </c>
      <c r="F13" s="8" t="s">
        <v>29</v>
      </c>
      <c r="G13" s="48">
        <v>1326217.1000000001</v>
      </c>
      <c r="H13" s="9">
        <v>1148079.5</v>
      </c>
      <c r="I13" s="9">
        <v>0</v>
      </c>
      <c r="J13" s="10" t="s">
        <v>55</v>
      </c>
      <c r="K13" s="37" t="s">
        <v>121</v>
      </c>
      <c r="L13" s="31" t="s">
        <v>146</v>
      </c>
    </row>
    <row r="14" spans="1:13" ht="60" x14ac:dyDescent="0.25">
      <c r="A14" s="41">
        <v>9</v>
      </c>
      <c r="B14" s="24" t="s">
        <v>192</v>
      </c>
      <c r="C14" s="27" t="s">
        <v>193</v>
      </c>
      <c r="D14" s="10" t="s">
        <v>9</v>
      </c>
      <c r="E14" s="15">
        <v>536</v>
      </c>
      <c r="F14" s="9" t="s">
        <v>194</v>
      </c>
      <c r="G14" s="48">
        <v>1350194.72</v>
      </c>
      <c r="H14" s="9">
        <v>1472840</v>
      </c>
      <c r="I14" s="9">
        <v>0</v>
      </c>
      <c r="J14" s="10" t="s">
        <v>55</v>
      </c>
      <c r="K14" s="9" t="s">
        <v>195</v>
      </c>
      <c r="L14" s="31" t="s">
        <v>127</v>
      </c>
    </row>
    <row r="15" spans="1:13" ht="57" customHeight="1" x14ac:dyDescent="0.25">
      <c r="A15" s="41">
        <v>10</v>
      </c>
      <c r="B15" s="24" t="s">
        <v>212</v>
      </c>
      <c r="C15" s="27" t="s">
        <v>213</v>
      </c>
      <c r="D15" s="10" t="s">
        <v>200</v>
      </c>
      <c r="E15" s="15">
        <v>7286</v>
      </c>
      <c r="F15" s="9" t="s">
        <v>214</v>
      </c>
      <c r="G15" s="48">
        <v>13164927.68</v>
      </c>
      <c r="H15" s="9">
        <v>13164927.68</v>
      </c>
      <c r="I15" s="9">
        <v>0</v>
      </c>
      <c r="J15" s="10" t="s">
        <v>55</v>
      </c>
      <c r="K15" s="9" t="s">
        <v>215</v>
      </c>
      <c r="L15" s="31" t="s">
        <v>127</v>
      </c>
    </row>
    <row r="16" spans="1:13" ht="57" customHeight="1" x14ac:dyDescent="0.25">
      <c r="A16" s="41">
        <v>11</v>
      </c>
      <c r="B16" s="24" t="s">
        <v>225</v>
      </c>
      <c r="C16" s="27" t="s">
        <v>226</v>
      </c>
      <c r="D16" s="10" t="s">
        <v>227</v>
      </c>
      <c r="E16" s="15">
        <v>8423</v>
      </c>
      <c r="F16" s="9" t="s">
        <v>228</v>
      </c>
      <c r="G16" s="48">
        <v>21882617.079999998</v>
      </c>
      <c r="H16" s="48">
        <v>21882617.079999998</v>
      </c>
      <c r="I16" s="9">
        <v>0</v>
      </c>
      <c r="J16" s="10" t="s">
        <v>55</v>
      </c>
      <c r="K16" s="9" t="s">
        <v>229</v>
      </c>
      <c r="L16" s="31" t="s">
        <v>127</v>
      </c>
    </row>
    <row r="17" spans="1:13" ht="60" x14ac:dyDescent="0.25">
      <c r="A17" s="41">
        <v>12</v>
      </c>
      <c r="B17" s="24" t="s">
        <v>198</v>
      </c>
      <c r="C17" s="27" t="s">
        <v>199</v>
      </c>
      <c r="D17" s="10" t="s">
        <v>200</v>
      </c>
      <c r="E17" s="15">
        <v>648</v>
      </c>
      <c r="F17" s="9" t="s">
        <v>201</v>
      </c>
      <c r="G17" s="48">
        <v>1119432.96</v>
      </c>
      <c r="H17" s="9">
        <v>1186170.48</v>
      </c>
      <c r="I17" s="9"/>
      <c r="J17" s="10" t="s">
        <v>55</v>
      </c>
      <c r="K17" s="9" t="s">
        <v>202</v>
      </c>
      <c r="L17" s="31" t="s">
        <v>127</v>
      </c>
    </row>
    <row r="18" spans="1:13" ht="45.6" customHeight="1" x14ac:dyDescent="0.25">
      <c r="A18" s="41">
        <v>13</v>
      </c>
      <c r="B18" s="24" t="s">
        <v>206</v>
      </c>
      <c r="C18" s="27" t="s">
        <v>199</v>
      </c>
      <c r="D18" s="10" t="s">
        <v>9</v>
      </c>
      <c r="E18" s="15">
        <v>372</v>
      </c>
      <c r="F18" s="9" t="s">
        <v>230</v>
      </c>
      <c r="G18" s="48">
        <v>587570.28</v>
      </c>
      <c r="H18" s="9">
        <v>587570.28</v>
      </c>
      <c r="I18" s="9">
        <v>0</v>
      </c>
      <c r="J18" s="10" t="s">
        <v>55</v>
      </c>
      <c r="K18" s="9" t="s">
        <v>207</v>
      </c>
      <c r="L18" s="31" t="s">
        <v>127</v>
      </c>
    </row>
    <row r="19" spans="1:13" ht="60" x14ac:dyDescent="0.2">
      <c r="A19" s="41">
        <v>14</v>
      </c>
      <c r="B19" s="29" t="s">
        <v>57</v>
      </c>
      <c r="C19" s="29" t="s">
        <v>58</v>
      </c>
      <c r="D19" s="30" t="s">
        <v>59</v>
      </c>
      <c r="E19" s="13">
        <v>2288</v>
      </c>
      <c r="F19" s="43" t="s">
        <v>60</v>
      </c>
      <c r="G19" s="31">
        <v>1171524.6399999999</v>
      </c>
      <c r="H19" s="31">
        <v>1171524.6399999999</v>
      </c>
      <c r="I19" s="12"/>
      <c r="J19" s="10" t="s">
        <v>55</v>
      </c>
      <c r="K19" s="10" t="s">
        <v>125</v>
      </c>
      <c r="L19" s="13" t="s">
        <v>127</v>
      </c>
    </row>
    <row r="20" spans="1:13" ht="60" x14ac:dyDescent="0.2">
      <c r="A20" s="41">
        <v>15</v>
      </c>
      <c r="B20" s="29" t="s">
        <v>57</v>
      </c>
      <c r="C20" s="29" t="s">
        <v>61</v>
      </c>
      <c r="D20" s="30" t="s">
        <v>62</v>
      </c>
      <c r="E20" s="13">
        <v>42939</v>
      </c>
      <c r="F20" s="42" t="s">
        <v>63</v>
      </c>
      <c r="G20" s="31">
        <v>3106636.65</v>
      </c>
      <c r="H20" s="31">
        <v>3106636.65</v>
      </c>
      <c r="I20" s="12"/>
      <c r="J20" s="10" t="s">
        <v>55</v>
      </c>
      <c r="K20" s="37" t="s">
        <v>126</v>
      </c>
      <c r="L20" s="45" t="s">
        <v>127</v>
      </c>
      <c r="M20" s="47"/>
    </row>
    <row r="21" spans="1:13" ht="60" x14ac:dyDescent="0.2">
      <c r="A21" s="41">
        <v>16</v>
      </c>
      <c r="B21" s="29" t="s">
        <v>57</v>
      </c>
      <c r="C21" s="30" t="s">
        <v>64</v>
      </c>
      <c r="D21" s="30" t="s">
        <v>65</v>
      </c>
      <c r="E21" s="13">
        <v>800</v>
      </c>
      <c r="F21" s="42" t="s">
        <v>66</v>
      </c>
      <c r="G21" s="31">
        <v>114128</v>
      </c>
      <c r="H21" s="31">
        <v>114128</v>
      </c>
      <c r="I21" s="12"/>
      <c r="J21" s="10" t="s">
        <v>55</v>
      </c>
      <c r="K21" s="37" t="s">
        <v>128</v>
      </c>
      <c r="L21" s="45" t="s">
        <v>127</v>
      </c>
      <c r="M21" s="47"/>
    </row>
    <row r="22" spans="1:13" ht="60" x14ac:dyDescent="0.2">
      <c r="A22" s="41">
        <v>17</v>
      </c>
      <c r="B22" s="29" t="s">
        <v>57</v>
      </c>
      <c r="C22" s="30" t="s">
        <v>67</v>
      </c>
      <c r="D22" s="30" t="s">
        <v>68</v>
      </c>
      <c r="E22" s="13">
        <v>91997</v>
      </c>
      <c r="F22" s="13" t="s">
        <v>69</v>
      </c>
      <c r="G22" s="31">
        <v>480224.34</v>
      </c>
      <c r="H22" s="31">
        <v>480224.34</v>
      </c>
      <c r="I22" s="12"/>
      <c r="J22" s="10" t="s">
        <v>55</v>
      </c>
      <c r="K22" s="37" t="s">
        <v>129</v>
      </c>
      <c r="L22" s="37" t="s">
        <v>130</v>
      </c>
      <c r="M22" s="47"/>
    </row>
    <row r="23" spans="1:13" ht="60" x14ac:dyDescent="0.2">
      <c r="A23" s="41">
        <v>18</v>
      </c>
      <c r="B23" s="29" t="s">
        <v>57</v>
      </c>
      <c r="C23" s="30" t="s">
        <v>70</v>
      </c>
      <c r="D23" s="30" t="s">
        <v>68</v>
      </c>
      <c r="E23" s="13">
        <v>69000</v>
      </c>
      <c r="F23" s="13" t="s">
        <v>71</v>
      </c>
      <c r="G23" s="31">
        <v>360180</v>
      </c>
      <c r="H23" s="31">
        <v>360180</v>
      </c>
      <c r="I23" s="12"/>
      <c r="J23" s="10" t="s">
        <v>55</v>
      </c>
      <c r="K23" s="37" t="s">
        <v>131</v>
      </c>
      <c r="L23" s="9" t="s">
        <v>127</v>
      </c>
    </row>
    <row r="24" spans="1:13" ht="60" x14ac:dyDescent="0.2">
      <c r="A24" s="41">
        <v>19</v>
      </c>
      <c r="B24" s="29" t="s">
        <v>57</v>
      </c>
      <c r="C24" s="30" t="s">
        <v>72</v>
      </c>
      <c r="D24" s="30" t="s">
        <v>68</v>
      </c>
      <c r="E24" s="13">
        <v>45997</v>
      </c>
      <c r="F24" s="13" t="s">
        <v>73</v>
      </c>
      <c r="G24" s="31">
        <v>240104.34</v>
      </c>
      <c r="H24" s="31">
        <v>240104.34</v>
      </c>
      <c r="I24" s="12"/>
      <c r="J24" s="10" t="s">
        <v>55</v>
      </c>
      <c r="K24" s="37" t="s">
        <v>132</v>
      </c>
      <c r="L24" s="37" t="s">
        <v>133</v>
      </c>
    </row>
    <row r="25" spans="1:13" ht="60" x14ac:dyDescent="0.2">
      <c r="A25" s="41">
        <v>20</v>
      </c>
      <c r="B25" s="29" t="s">
        <v>57</v>
      </c>
      <c r="C25" s="30" t="s">
        <v>74</v>
      </c>
      <c r="D25" s="30" t="s">
        <v>65</v>
      </c>
      <c r="E25" s="13">
        <v>800</v>
      </c>
      <c r="F25" s="13" t="s">
        <v>75</v>
      </c>
      <c r="G25" s="31">
        <v>114128</v>
      </c>
      <c r="H25" s="31">
        <v>114128</v>
      </c>
      <c r="I25" s="12"/>
      <c r="J25" s="10" t="s">
        <v>55</v>
      </c>
      <c r="K25" s="37" t="s">
        <v>134</v>
      </c>
      <c r="L25" s="9" t="s">
        <v>127</v>
      </c>
    </row>
    <row r="26" spans="1:13" ht="60" x14ac:dyDescent="0.2">
      <c r="A26" s="41">
        <v>21</v>
      </c>
      <c r="B26" s="29" t="s">
        <v>57</v>
      </c>
      <c r="C26" s="30" t="s">
        <v>76</v>
      </c>
      <c r="D26" s="30" t="s">
        <v>77</v>
      </c>
      <c r="E26" s="13">
        <v>4000</v>
      </c>
      <c r="F26" s="13" t="s">
        <v>78</v>
      </c>
      <c r="G26" s="31">
        <v>20880</v>
      </c>
      <c r="H26" s="31">
        <v>20880</v>
      </c>
      <c r="I26" s="12"/>
      <c r="J26" s="10" t="s">
        <v>55</v>
      </c>
      <c r="K26" s="37" t="s">
        <v>135</v>
      </c>
      <c r="L26" s="37" t="s">
        <v>136</v>
      </c>
    </row>
    <row r="27" spans="1:13" ht="60" x14ac:dyDescent="0.2">
      <c r="A27" s="41">
        <v>22</v>
      </c>
      <c r="B27" s="29" t="s">
        <v>57</v>
      </c>
      <c r="C27" s="30" t="s">
        <v>80</v>
      </c>
      <c r="D27" s="30" t="s">
        <v>81</v>
      </c>
      <c r="E27" s="13">
        <v>5000</v>
      </c>
      <c r="F27" s="43" t="s">
        <v>79</v>
      </c>
      <c r="G27" s="31">
        <v>356750</v>
      </c>
      <c r="H27" s="31">
        <v>356750</v>
      </c>
      <c r="I27" s="12"/>
      <c r="J27" s="10" t="s">
        <v>55</v>
      </c>
      <c r="K27" s="37" t="s">
        <v>137</v>
      </c>
      <c r="L27" s="37" t="s">
        <v>136</v>
      </c>
    </row>
    <row r="28" spans="1:13" ht="60" x14ac:dyDescent="0.2">
      <c r="A28" s="41">
        <v>23</v>
      </c>
      <c r="B28" s="29" t="s">
        <v>57</v>
      </c>
      <c r="C28" s="30" t="s">
        <v>82</v>
      </c>
      <c r="D28" s="30" t="s">
        <v>83</v>
      </c>
      <c r="E28" s="13">
        <v>3</v>
      </c>
      <c r="F28" s="13" t="s">
        <v>84</v>
      </c>
      <c r="G28" s="13">
        <v>15.66</v>
      </c>
      <c r="H28" s="13">
        <v>15.66</v>
      </c>
      <c r="I28" s="12"/>
      <c r="J28" s="10" t="s">
        <v>55</v>
      </c>
      <c r="K28" s="37" t="s">
        <v>138</v>
      </c>
      <c r="L28" s="37" t="s">
        <v>139</v>
      </c>
    </row>
    <row r="29" spans="1:13" ht="60" x14ac:dyDescent="0.2">
      <c r="A29" s="41">
        <v>24</v>
      </c>
      <c r="B29" s="29" t="s">
        <v>57</v>
      </c>
      <c r="C29" s="30" t="s">
        <v>85</v>
      </c>
      <c r="D29" s="30" t="s">
        <v>83</v>
      </c>
      <c r="E29" s="13">
        <v>3</v>
      </c>
      <c r="F29" s="13" t="s">
        <v>86</v>
      </c>
      <c r="G29" s="13">
        <v>15.66</v>
      </c>
      <c r="H29" s="13">
        <v>15.66</v>
      </c>
      <c r="I29" s="12"/>
      <c r="J29" s="10" t="s">
        <v>55</v>
      </c>
      <c r="K29" s="37" t="s">
        <v>140</v>
      </c>
      <c r="L29" s="37" t="s">
        <v>141</v>
      </c>
    </row>
    <row r="30" spans="1:13" ht="60" x14ac:dyDescent="0.2">
      <c r="A30" s="41">
        <v>25</v>
      </c>
      <c r="B30" s="29" t="s">
        <v>57</v>
      </c>
      <c r="C30" s="30" t="s">
        <v>87</v>
      </c>
      <c r="D30" s="30" t="s">
        <v>88</v>
      </c>
      <c r="E30" s="13">
        <v>21227</v>
      </c>
      <c r="F30" s="13" t="s">
        <v>89</v>
      </c>
      <c r="G30" s="31">
        <v>7829366.6799999997</v>
      </c>
      <c r="H30" s="31">
        <v>7829366.6799999997</v>
      </c>
      <c r="I30" s="12"/>
      <c r="J30" s="10" t="s">
        <v>55</v>
      </c>
      <c r="K30" s="37" t="s">
        <v>142</v>
      </c>
      <c r="L30" s="9" t="s">
        <v>127</v>
      </c>
    </row>
    <row r="31" spans="1:13" ht="60" x14ac:dyDescent="0.2">
      <c r="A31" s="41">
        <v>26</v>
      </c>
      <c r="B31" s="29" t="s">
        <v>57</v>
      </c>
      <c r="C31" s="30" t="s">
        <v>87</v>
      </c>
      <c r="D31" s="30" t="s">
        <v>90</v>
      </c>
      <c r="E31" s="13">
        <v>34710</v>
      </c>
      <c r="F31" s="13" t="s">
        <v>91</v>
      </c>
      <c r="G31" s="31">
        <v>12802436.4</v>
      </c>
      <c r="H31" s="31">
        <v>12802436.4</v>
      </c>
      <c r="I31" s="12"/>
      <c r="J31" s="10" t="s">
        <v>55</v>
      </c>
      <c r="K31" s="37" t="s">
        <v>143</v>
      </c>
      <c r="L31" s="9" t="s">
        <v>127</v>
      </c>
    </row>
    <row r="32" spans="1:13" ht="60" x14ac:dyDescent="0.2">
      <c r="A32" s="41">
        <v>27</v>
      </c>
      <c r="B32" s="29" t="s">
        <v>57</v>
      </c>
      <c r="C32" s="30" t="s">
        <v>92</v>
      </c>
      <c r="D32" s="30" t="s">
        <v>65</v>
      </c>
      <c r="E32" s="13">
        <v>1000</v>
      </c>
      <c r="F32" s="13" t="s">
        <v>93</v>
      </c>
      <c r="G32" s="31">
        <v>122060</v>
      </c>
      <c r="H32" s="31">
        <v>122060</v>
      </c>
      <c r="I32" s="12"/>
      <c r="J32" s="10" t="s">
        <v>55</v>
      </c>
      <c r="K32" s="37" t="s">
        <v>144</v>
      </c>
      <c r="L32" s="9" t="s">
        <v>127</v>
      </c>
    </row>
    <row r="33" spans="1:12" ht="60" x14ac:dyDescent="0.2">
      <c r="A33" s="41">
        <v>28</v>
      </c>
      <c r="B33" s="29" t="s">
        <v>57</v>
      </c>
      <c r="C33" s="30" t="s">
        <v>94</v>
      </c>
      <c r="D33" s="30" t="s">
        <v>65</v>
      </c>
      <c r="E33" s="13">
        <v>1000</v>
      </c>
      <c r="F33" s="13" t="s">
        <v>95</v>
      </c>
      <c r="G33" s="31">
        <v>122060</v>
      </c>
      <c r="H33" s="31">
        <v>122060</v>
      </c>
      <c r="I33" s="12"/>
      <c r="J33" s="10" t="s">
        <v>55</v>
      </c>
      <c r="K33" s="37" t="s">
        <v>145</v>
      </c>
      <c r="L33" s="9" t="s">
        <v>127</v>
      </c>
    </row>
    <row r="34" spans="1:12" ht="60" x14ac:dyDescent="0.2">
      <c r="A34" s="41">
        <v>29</v>
      </c>
      <c r="B34" s="29" t="s">
        <v>57</v>
      </c>
      <c r="C34" s="30" t="s">
        <v>147</v>
      </c>
      <c r="D34" s="30" t="s">
        <v>65</v>
      </c>
      <c r="E34" s="13">
        <v>900</v>
      </c>
      <c r="F34" s="13" t="s">
        <v>148</v>
      </c>
      <c r="G34" s="13">
        <v>109854</v>
      </c>
      <c r="H34" s="13">
        <v>109854</v>
      </c>
      <c r="I34" s="12"/>
      <c r="J34" s="10" t="s">
        <v>55</v>
      </c>
      <c r="K34" s="37" t="s">
        <v>163</v>
      </c>
      <c r="L34" s="9" t="s">
        <v>127</v>
      </c>
    </row>
    <row r="35" spans="1:12" ht="60" x14ac:dyDescent="0.2">
      <c r="A35" s="41">
        <v>30</v>
      </c>
      <c r="B35" s="29" t="s">
        <v>57</v>
      </c>
      <c r="C35" s="30" t="s">
        <v>149</v>
      </c>
      <c r="D35" s="30" t="s">
        <v>65</v>
      </c>
      <c r="E35" s="13">
        <v>1000</v>
      </c>
      <c r="F35" s="13" t="s">
        <v>150</v>
      </c>
      <c r="G35" s="13">
        <v>122060</v>
      </c>
      <c r="H35" s="13">
        <v>122060</v>
      </c>
      <c r="I35" s="12"/>
      <c r="J35" s="10" t="s">
        <v>55</v>
      </c>
      <c r="K35" s="37" t="s">
        <v>164</v>
      </c>
      <c r="L35" s="40" t="s">
        <v>127</v>
      </c>
    </row>
    <row r="36" spans="1:12" ht="60" x14ac:dyDescent="0.2">
      <c r="A36" s="41">
        <v>31</v>
      </c>
      <c r="B36" s="29" t="s">
        <v>57</v>
      </c>
      <c r="C36" s="30" t="s">
        <v>151</v>
      </c>
      <c r="D36" s="30" t="s">
        <v>65</v>
      </c>
      <c r="E36" s="13">
        <v>800</v>
      </c>
      <c r="F36" s="13" t="s">
        <v>152</v>
      </c>
      <c r="G36" s="13">
        <v>114128</v>
      </c>
      <c r="H36" s="13">
        <v>114128</v>
      </c>
      <c r="I36" s="12"/>
      <c r="J36" s="10" t="s">
        <v>55</v>
      </c>
      <c r="K36" s="37" t="s">
        <v>165</v>
      </c>
      <c r="L36" s="9" t="s">
        <v>127</v>
      </c>
    </row>
    <row r="37" spans="1:12" ht="60" x14ac:dyDescent="0.2">
      <c r="A37" s="41">
        <v>32</v>
      </c>
      <c r="B37" s="29" t="s">
        <v>57</v>
      </c>
      <c r="C37" s="38" t="s">
        <v>153</v>
      </c>
      <c r="D37" s="30" t="s">
        <v>68</v>
      </c>
      <c r="E37" s="13">
        <v>100001</v>
      </c>
      <c r="F37" s="13" t="s">
        <v>154</v>
      </c>
      <c r="G37" s="31">
        <v>486004.86</v>
      </c>
      <c r="H37" s="31">
        <v>486004.86</v>
      </c>
      <c r="I37" s="12"/>
      <c r="J37" s="10" t="s">
        <v>55</v>
      </c>
      <c r="K37" s="37" t="s">
        <v>166</v>
      </c>
      <c r="L37" s="9" t="s">
        <v>127</v>
      </c>
    </row>
    <row r="38" spans="1:12" ht="60" x14ac:dyDescent="0.2">
      <c r="A38" s="41">
        <v>33</v>
      </c>
      <c r="B38" s="29" t="s">
        <v>57</v>
      </c>
      <c r="C38" s="30" t="s">
        <v>155</v>
      </c>
      <c r="D38" s="30" t="s">
        <v>65</v>
      </c>
      <c r="E38" s="13">
        <v>1000</v>
      </c>
      <c r="F38" s="13" t="s">
        <v>156</v>
      </c>
      <c r="G38" s="13">
        <v>122060</v>
      </c>
      <c r="H38" s="13">
        <v>122060</v>
      </c>
      <c r="I38" s="12"/>
      <c r="J38" s="10" t="s">
        <v>55</v>
      </c>
      <c r="K38" s="37" t="s">
        <v>167</v>
      </c>
      <c r="L38" s="9" t="s">
        <v>127</v>
      </c>
    </row>
    <row r="39" spans="1:12" ht="60" x14ac:dyDescent="0.2">
      <c r="A39" s="41">
        <v>34</v>
      </c>
      <c r="B39" s="29" t="s">
        <v>57</v>
      </c>
      <c r="C39" s="38" t="s">
        <v>157</v>
      </c>
      <c r="D39" s="39" t="s">
        <v>77</v>
      </c>
      <c r="E39" s="13">
        <v>44000</v>
      </c>
      <c r="F39" s="13" t="s">
        <v>158</v>
      </c>
      <c r="G39" s="13">
        <v>229680</v>
      </c>
      <c r="H39" s="13">
        <v>229680</v>
      </c>
      <c r="I39" s="12"/>
      <c r="J39" s="10" t="s">
        <v>55</v>
      </c>
      <c r="K39" s="37" t="s">
        <v>168</v>
      </c>
      <c r="L39" s="9" t="s">
        <v>127</v>
      </c>
    </row>
    <row r="40" spans="1:12" ht="60" x14ac:dyDescent="0.2">
      <c r="A40" s="41">
        <v>35</v>
      </c>
      <c r="B40" s="29" t="s">
        <v>57</v>
      </c>
      <c r="C40" s="30" t="s">
        <v>159</v>
      </c>
      <c r="D40" s="30" t="s">
        <v>65</v>
      </c>
      <c r="E40" s="13">
        <v>882</v>
      </c>
      <c r="F40" s="13" t="s">
        <v>160</v>
      </c>
      <c r="G40" s="13">
        <v>125826.12</v>
      </c>
      <c r="H40" s="13">
        <v>125826.12</v>
      </c>
      <c r="I40" s="12"/>
      <c r="J40" s="10" t="s">
        <v>55</v>
      </c>
      <c r="K40" s="37" t="s">
        <v>169</v>
      </c>
      <c r="L40" s="9" t="s">
        <v>127</v>
      </c>
    </row>
    <row r="41" spans="1:12" ht="60" x14ac:dyDescent="0.2">
      <c r="A41" s="41">
        <v>36</v>
      </c>
      <c r="B41" s="29" t="s">
        <v>57</v>
      </c>
      <c r="C41" s="30" t="s">
        <v>183</v>
      </c>
      <c r="D41" s="30" t="s">
        <v>65</v>
      </c>
      <c r="E41" s="13">
        <v>800</v>
      </c>
      <c r="F41" s="13" t="s">
        <v>161</v>
      </c>
      <c r="G41" s="13">
        <v>114128</v>
      </c>
      <c r="H41" s="13">
        <v>114128</v>
      </c>
      <c r="I41" s="12"/>
      <c r="J41" s="10" t="s">
        <v>55</v>
      </c>
      <c r="K41" s="37" t="s">
        <v>170</v>
      </c>
      <c r="L41" s="9" t="s">
        <v>127</v>
      </c>
    </row>
    <row r="42" spans="1:12" ht="60" x14ac:dyDescent="0.2">
      <c r="A42" s="41">
        <v>37</v>
      </c>
      <c r="B42" s="29" t="s">
        <v>57</v>
      </c>
      <c r="C42" s="30" t="s">
        <v>184</v>
      </c>
      <c r="D42" s="30" t="s">
        <v>65</v>
      </c>
      <c r="E42" s="13">
        <v>800</v>
      </c>
      <c r="F42" s="13" t="s">
        <v>162</v>
      </c>
      <c r="G42" s="13">
        <v>114128</v>
      </c>
      <c r="H42" s="13">
        <v>114128</v>
      </c>
      <c r="I42" s="12"/>
      <c r="J42" s="10" t="s">
        <v>55</v>
      </c>
      <c r="K42" s="37" t="s">
        <v>171</v>
      </c>
      <c r="L42" s="9" t="s">
        <v>127</v>
      </c>
    </row>
    <row r="43" spans="1:12" ht="60" x14ac:dyDescent="0.2">
      <c r="A43" s="41">
        <v>38</v>
      </c>
      <c r="B43" s="29" t="s">
        <v>57</v>
      </c>
      <c r="C43" s="30" t="s">
        <v>185</v>
      </c>
      <c r="D43" s="30" t="s">
        <v>65</v>
      </c>
      <c r="E43" s="13">
        <v>800</v>
      </c>
      <c r="F43" s="13" t="s">
        <v>173</v>
      </c>
      <c r="G43" s="13">
        <v>114128</v>
      </c>
      <c r="H43" s="13">
        <v>114128</v>
      </c>
      <c r="I43" s="12"/>
      <c r="J43" s="10" t="s">
        <v>55</v>
      </c>
      <c r="K43" s="9" t="s">
        <v>174</v>
      </c>
      <c r="L43" s="9" t="s">
        <v>127</v>
      </c>
    </row>
    <row r="44" spans="1:12" ht="60" x14ac:dyDescent="0.2">
      <c r="A44" s="41">
        <v>39</v>
      </c>
      <c r="B44" s="29" t="s">
        <v>57</v>
      </c>
      <c r="C44" s="30" t="s">
        <v>175</v>
      </c>
      <c r="D44" s="30" t="s">
        <v>65</v>
      </c>
      <c r="E44" s="13">
        <v>806</v>
      </c>
      <c r="F44" s="13" t="s">
        <v>176</v>
      </c>
      <c r="G44" s="13">
        <v>114983.96</v>
      </c>
      <c r="H44" s="13">
        <v>114983.96</v>
      </c>
      <c r="I44" s="12"/>
      <c r="J44" s="10" t="s">
        <v>55</v>
      </c>
      <c r="K44" s="9" t="s">
        <v>177</v>
      </c>
      <c r="L44" s="9" t="s">
        <v>127</v>
      </c>
    </row>
    <row r="45" spans="1:12" ht="60" x14ac:dyDescent="0.2">
      <c r="A45" s="41">
        <v>40</v>
      </c>
      <c r="B45" s="29" t="s">
        <v>57</v>
      </c>
      <c r="C45" s="30" t="s">
        <v>180</v>
      </c>
      <c r="D45" s="30" t="s">
        <v>65</v>
      </c>
      <c r="E45" s="13">
        <v>800</v>
      </c>
      <c r="F45" s="13" t="s">
        <v>178</v>
      </c>
      <c r="G45" s="13">
        <v>114128</v>
      </c>
      <c r="H45" s="13">
        <v>114128</v>
      </c>
      <c r="I45" s="12"/>
      <c r="J45" s="10" t="s">
        <v>55</v>
      </c>
      <c r="K45" s="9" t="s">
        <v>179</v>
      </c>
      <c r="L45" s="9" t="s">
        <v>127</v>
      </c>
    </row>
    <row r="46" spans="1:12" ht="60" x14ac:dyDescent="0.2">
      <c r="A46" s="41">
        <v>41</v>
      </c>
      <c r="B46" s="44" t="s">
        <v>57</v>
      </c>
      <c r="C46" s="30" t="s">
        <v>186</v>
      </c>
      <c r="D46" s="30" t="s">
        <v>65</v>
      </c>
      <c r="E46" s="13">
        <v>400</v>
      </c>
      <c r="F46" s="13" t="s">
        <v>187</v>
      </c>
      <c r="G46" s="13">
        <v>60044</v>
      </c>
      <c r="H46" s="13">
        <v>60044</v>
      </c>
      <c r="I46" s="13"/>
      <c r="J46" s="10" t="s">
        <v>55</v>
      </c>
      <c r="K46" s="9" t="s">
        <v>188</v>
      </c>
      <c r="L46" s="13" t="s">
        <v>127</v>
      </c>
    </row>
    <row r="47" spans="1:12" ht="58.5" customHeight="1" x14ac:dyDescent="0.2">
      <c r="A47" s="41">
        <v>42</v>
      </c>
      <c r="B47" s="44" t="s">
        <v>57</v>
      </c>
      <c r="C47" s="30" t="s">
        <v>189</v>
      </c>
      <c r="D47" s="30" t="s">
        <v>65</v>
      </c>
      <c r="E47" s="13">
        <v>800</v>
      </c>
      <c r="F47" s="13" t="s">
        <v>190</v>
      </c>
      <c r="G47" s="13">
        <v>114128</v>
      </c>
      <c r="H47" s="13">
        <v>114128</v>
      </c>
      <c r="I47" s="13"/>
      <c r="J47" s="10" t="s">
        <v>55</v>
      </c>
      <c r="K47" s="9" t="s">
        <v>191</v>
      </c>
      <c r="L47" s="13" t="s">
        <v>127</v>
      </c>
    </row>
    <row r="48" spans="1:12" ht="58.5" customHeight="1" x14ac:dyDescent="0.2">
      <c r="A48" s="41">
        <v>43</v>
      </c>
      <c r="B48" s="44" t="s">
        <v>57</v>
      </c>
      <c r="C48" s="30" t="s">
        <v>216</v>
      </c>
      <c r="D48" s="30" t="s">
        <v>65</v>
      </c>
      <c r="E48" s="13">
        <v>800</v>
      </c>
      <c r="F48" s="52" t="s">
        <v>217</v>
      </c>
      <c r="G48" s="13">
        <v>114128</v>
      </c>
      <c r="H48" s="13">
        <v>114128</v>
      </c>
      <c r="I48" s="51"/>
      <c r="J48" s="10" t="s">
        <v>55</v>
      </c>
      <c r="K48" s="53" t="s">
        <v>218</v>
      </c>
      <c r="L48" s="13" t="s">
        <v>127</v>
      </c>
    </row>
    <row r="49" spans="1:12" ht="58.5" customHeight="1" x14ac:dyDescent="0.2">
      <c r="A49" s="41">
        <v>44</v>
      </c>
      <c r="B49" s="44" t="s">
        <v>57</v>
      </c>
      <c r="C49" s="30" t="s">
        <v>219</v>
      </c>
      <c r="D49" s="30" t="s">
        <v>65</v>
      </c>
      <c r="E49" s="13">
        <v>400</v>
      </c>
      <c r="F49" s="13" t="s">
        <v>220</v>
      </c>
      <c r="G49" s="13">
        <v>60044</v>
      </c>
      <c r="H49" s="13">
        <v>60044</v>
      </c>
      <c r="I49" s="51"/>
      <c r="J49" s="10" t="s">
        <v>55</v>
      </c>
      <c r="K49" s="9" t="s">
        <v>221</v>
      </c>
      <c r="L49" s="13" t="s">
        <v>127</v>
      </c>
    </row>
    <row r="50" spans="1:12" ht="58.5" customHeight="1" x14ac:dyDescent="0.2">
      <c r="A50" s="41">
        <v>45</v>
      </c>
      <c r="B50" s="44" t="s">
        <v>57</v>
      </c>
      <c r="C50" s="30" t="s">
        <v>222</v>
      </c>
      <c r="D50" s="30" t="s">
        <v>65</v>
      </c>
      <c r="E50" s="13">
        <v>400</v>
      </c>
      <c r="F50" s="13" t="s">
        <v>223</v>
      </c>
      <c r="G50" s="13">
        <v>57064</v>
      </c>
      <c r="H50" s="13">
        <v>57064</v>
      </c>
      <c r="I50" s="51"/>
      <c r="J50" s="10" t="s">
        <v>55</v>
      </c>
      <c r="K50" s="9" t="s">
        <v>224</v>
      </c>
      <c r="L50" s="13" t="s">
        <v>127</v>
      </c>
    </row>
    <row r="51" spans="1:12" ht="84" x14ac:dyDescent="0.2">
      <c r="A51" s="13">
        <v>46</v>
      </c>
      <c r="B51" s="54" t="s">
        <v>57</v>
      </c>
      <c r="C51" s="39" t="s">
        <v>233</v>
      </c>
      <c r="D51" s="39" t="s">
        <v>234</v>
      </c>
      <c r="E51" s="9" t="s">
        <v>235</v>
      </c>
      <c r="F51" s="9" t="s">
        <v>236</v>
      </c>
      <c r="G51" s="9" t="s">
        <v>237</v>
      </c>
      <c r="H51" s="9" t="s">
        <v>237</v>
      </c>
      <c r="I51" s="39"/>
      <c r="J51" s="39" t="s">
        <v>55</v>
      </c>
      <c r="K51" s="39" t="s">
        <v>238</v>
      </c>
      <c r="L51" s="39" t="s">
        <v>239</v>
      </c>
    </row>
    <row r="52" spans="1:12" ht="84" x14ac:dyDescent="0.2">
      <c r="A52" s="13">
        <v>47</v>
      </c>
      <c r="B52" s="54" t="s">
        <v>57</v>
      </c>
      <c r="C52" s="39" t="s">
        <v>240</v>
      </c>
      <c r="D52" s="39" t="s">
        <v>241</v>
      </c>
      <c r="E52" s="9">
        <v>5800</v>
      </c>
      <c r="F52" s="9" t="s">
        <v>242</v>
      </c>
      <c r="G52" s="9" t="s">
        <v>243</v>
      </c>
      <c r="H52" s="9" t="s">
        <v>243</v>
      </c>
      <c r="I52" s="39"/>
      <c r="J52" s="39" t="s">
        <v>55</v>
      </c>
      <c r="K52" s="39" t="s">
        <v>244</v>
      </c>
      <c r="L52" s="39" t="s">
        <v>127</v>
      </c>
    </row>
    <row r="53" spans="1:12" ht="96" x14ac:dyDescent="0.2">
      <c r="A53" s="13">
        <v>48</v>
      </c>
      <c r="B53" s="54" t="s">
        <v>57</v>
      </c>
      <c r="C53" s="39" t="s">
        <v>245</v>
      </c>
      <c r="D53" s="39" t="s">
        <v>246</v>
      </c>
      <c r="E53" s="9">
        <v>2967</v>
      </c>
      <c r="F53" s="9" t="s">
        <v>247</v>
      </c>
      <c r="G53" s="9" t="s">
        <v>248</v>
      </c>
      <c r="H53" s="9" t="s">
        <v>248</v>
      </c>
      <c r="I53" s="39"/>
      <c r="J53" s="39" t="s">
        <v>55</v>
      </c>
      <c r="K53" s="39" t="s">
        <v>249</v>
      </c>
      <c r="L53" s="39" t="s">
        <v>250</v>
      </c>
    </row>
    <row r="54" spans="1:12" ht="60" x14ac:dyDescent="0.2">
      <c r="A54" s="13">
        <v>49</v>
      </c>
      <c r="B54" s="54" t="s">
        <v>57</v>
      </c>
      <c r="C54" s="39" t="s">
        <v>251</v>
      </c>
      <c r="D54" s="39" t="s">
        <v>252</v>
      </c>
      <c r="E54" s="9">
        <v>1420</v>
      </c>
      <c r="F54" s="9" t="s">
        <v>253</v>
      </c>
      <c r="G54" s="9" t="s">
        <v>254</v>
      </c>
      <c r="H54" s="9" t="s">
        <v>254</v>
      </c>
      <c r="I54" s="39"/>
      <c r="J54" s="39" t="s">
        <v>55</v>
      </c>
      <c r="K54" s="39" t="s">
        <v>255</v>
      </c>
      <c r="L54" s="39" t="s">
        <v>127</v>
      </c>
    </row>
    <row r="55" spans="1:12" ht="60" x14ac:dyDescent="0.2">
      <c r="A55" s="13">
        <v>50</v>
      </c>
      <c r="B55" s="54" t="s">
        <v>57</v>
      </c>
      <c r="C55" s="39" t="s">
        <v>256</v>
      </c>
      <c r="D55" s="39" t="s">
        <v>257</v>
      </c>
      <c r="E55" s="9">
        <v>800</v>
      </c>
      <c r="F55" s="9" t="s">
        <v>258</v>
      </c>
      <c r="G55" s="9" t="s">
        <v>259</v>
      </c>
      <c r="H55" s="9" t="s">
        <v>259</v>
      </c>
      <c r="I55" s="39"/>
      <c r="J55" s="39" t="s">
        <v>55</v>
      </c>
      <c r="K55" s="39" t="s">
        <v>260</v>
      </c>
      <c r="L55" s="39" t="s">
        <v>127</v>
      </c>
    </row>
    <row r="56" spans="1:12" ht="60" x14ac:dyDescent="0.2">
      <c r="A56" s="13">
        <v>51</v>
      </c>
      <c r="B56" s="54" t="s">
        <v>57</v>
      </c>
      <c r="C56" s="39" t="s">
        <v>261</v>
      </c>
      <c r="D56" s="39" t="s">
        <v>257</v>
      </c>
      <c r="E56" s="9">
        <v>1600</v>
      </c>
      <c r="F56" s="9" t="s">
        <v>262</v>
      </c>
      <c r="G56" s="9" t="s">
        <v>263</v>
      </c>
      <c r="H56" s="9" t="s">
        <v>263</v>
      </c>
      <c r="I56" s="39"/>
      <c r="J56" s="39" t="s">
        <v>55</v>
      </c>
      <c r="K56" s="39" t="s">
        <v>264</v>
      </c>
      <c r="L56" s="39" t="s">
        <v>127</v>
      </c>
    </row>
  </sheetData>
  <autoFilter ref="L1:L13"/>
  <mergeCells count="13">
    <mergeCell ref="A1:L1"/>
    <mergeCell ref="A2:E2"/>
    <mergeCell ref="L4:L5"/>
    <mergeCell ref="A3:E3"/>
    <mergeCell ref="E4:F4"/>
    <mergeCell ref="A4:A5"/>
    <mergeCell ref="B4:B5"/>
    <mergeCell ref="C4:C5"/>
    <mergeCell ref="D4:D5"/>
    <mergeCell ref="I4:I5"/>
    <mergeCell ref="G4:H4"/>
    <mergeCell ref="J4:J5"/>
    <mergeCell ref="K4:K5"/>
  </mergeCells>
  <pageMargins left="0.23622047244094491" right="0" top="0.43307086614173229" bottom="0.39370078740157483" header="0.62992125984251968" footer="0.19685039370078741"/>
  <pageSetup paperSize="9" scale="65" fitToHeight="3" orientation="landscape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Normal="100" workbookViewId="0">
      <selection activeCell="E18" sqref="E18"/>
    </sheetView>
  </sheetViews>
  <sheetFormatPr defaultColWidth="8.85546875" defaultRowHeight="15" x14ac:dyDescent="0.25"/>
  <cols>
    <col min="1" max="1" width="4.7109375" style="1" customWidth="1"/>
    <col min="2" max="2" width="33.140625" style="1" customWidth="1"/>
    <col min="3" max="3" width="21.7109375" style="1" customWidth="1"/>
    <col min="4" max="4" width="20.85546875" style="1" customWidth="1"/>
    <col min="5" max="5" width="14.140625" style="1" customWidth="1"/>
    <col min="6" max="8" width="19" style="1" customWidth="1"/>
    <col min="9" max="9" width="27.7109375" style="1" customWidth="1"/>
    <col min="10" max="10" width="23.7109375" style="1" customWidth="1"/>
    <col min="11" max="16384" width="8.85546875" style="1"/>
  </cols>
  <sheetData>
    <row r="1" spans="1:10" ht="42.75" customHeight="1" x14ac:dyDescent="0.25">
      <c r="A1" s="55" t="s">
        <v>56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1" customHeight="1" x14ac:dyDescent="0.25">
      <c r="A2" s="56" t="s">
        <v>14</v>
      </c>
      <c r="B2" s="56"/>
      <c r="C2" s="56"/>
      <c r="D2" s="56"/>
      <c r="E2" s="56"/>
      <c r="F2" s="2"/>
      <c r="G2" s="16"/>
      <c r="H2" s="16"/>
      <c r="I2" s="18"/>
      <c r="J2" s="2"/>
    </row>
    <row r="3" spans="1:10" ht="30" customHeight="1" x14ac:dyDescent="0.25">
      <c r="A3" s="58" t="s">
        <v>231</v>
      </c>
      <c r="B3" s="59"/>
      <c r="C3" s="59"/>
      <c r="D3" s="59"/>
      <c r="E3" s="59"/>
    </row>
    <row r="4" spans="1:10" ht="30" customHeight="1" x14ac:dyDescent="0.25">
      <c r="A4" s="64" t="s">
        <v>0</v>
      </c>
      <c r="B4" s="64" t="s">
        <v>1</v>
      </c>
      <c r="C4" s="64" t="s">
        <v>2</v>
      </c>
      <c r="D4" s="64" t="s">
        <v>5</v>
      </c>
      <c r="E4" s="62" t="s">
        <v>6</v>
      </c>
      <c r="F4" s="67"/>
      <c r="G4" s="60" t="s">
        <v>44</v>
      </c>
      <c r="H4" s="60" t="s">
        <v>45</v>
      </c>
      <c r="I4" s="60" t="s">
        <v>54</v>
      </c>
      <c r="J4" s="64" t="s">
        <v>4</v>
      </c>
    </row>
    <row r="5" spans="1:10" ht="21" customHeight="1" x14ac:dyDescent="0.25">
      <c r="A5" s="65"/>
      <c r="B5" s="65"/>
      <c r="C5" s="65"/>
      <c r="D5" s="65"/>
      <c r="E5" s="3" t="s">
        <v>12</v>
      </c>
      <c r="F5" s="3" t="s">
        <v>13</v>
      </c>
      <c r="G5" s="66"/>
      <c r="H5" s="66"/>
      <c r="I5" s="66"/>
      <c r="J5" s="65"/>
    </row>
    <row r="6" spans="1:10" ht="48" customHeight="1" x14ac:dyDescent="0.25">
      <c r="A6" s="4">
        <v>1</v>
      </c>
      <c r="B6" s="26" t="s">
        <v>39</v>
      </c>
      <c r="C6" s="10" t="s">
        <v>19</v>
      </c>
      <c r="D6" s="9" t="s">
        <v>43</v>
      </c>
      <c r="E6" s="20" t="s">
        <v>46</v>
      </c>
      <c r="F6" s="21" t="s">
        <v>50</v>
      </c>
      <c r="G6" s="19">
        <v>3066000</v>
      </c>
      <c r="H6" s="19">
        <v>100</v>
      </c>
      <c r="I6" s="10" t="s">
        <v>55</v>
      </c>
      <c r="J6" s="4"/>
    </row>
    <row r="7" spans="1:10" ht="42.6" customHeight="1" x14ac:dyDescent="0.25">
      <c r="A7" s="4">
        <v>2</v>
      </c>
      <c r="B7" s="26" t="s">
        <v>40</v>
      </c>
      <c r="C7" s="9" t="s">
        <v>16</v>
      </c>
      <c r="D7" s="9" t="s">
        <v>43</v>
      </c>
      <c r="E7" s="20" t="s">
        <v>47</v>
      </c>
      <c r="F7" s="21" t="s">
        <v>51</v>
      </c>
      <c r="G7" s="19">
        <v>590097.19999999995</v>
      </c>
      <c r="H7" s="19">
        <v>100</v>
      </c>
      <c r="I7" s="10" t="s">
        <v>55</v>
      </c>
      <c r="J7" s="4" t="s">
        <v>7</v>
      </c>
    </row>
    <row r="8" spans="1:10" ht="40.15" customHeight="1" x14ac:dyDescent="0.25">
      <c r="A8" s="4">
        <v>3</v>
      </c>
      <c r="B8" s="26" t="s">
        <v>181</v>
      </c>
      <c r="C8" s="9" t="s">
        <v>16</v>
      </c>
      <c r="D8" s="9" t="s">
        <v>43</v>
      </c>
      <c r="E8" s="20">
        <v>44330</v>
      </c>
      <c r="F8" s="21" t="s">
        <v>182</v>
      </c>
      <c r="G8" s="19">
        <v>1978991.66</v>
      </c>
      <c r="H8" s="19">
        <v>0</v>
      </c>
      <c r="I8" s="10" t="s">
        <v>55</v>
      </c>
      <c r="J8" s="4" t="s">
        <v>7</v>
      </c>
    </row>
    <row r="9" spans="1:10" ht="48" x14ac:dyDescent="0.25">
      <c r="A9" s="4">
        <v>4</v>
      </c>
      <c r="B9" s="26" t="s">
        <v>196</v>
      </c>
      <c r="C9" s="10" t="s">
        <v>19</v>
      </c>
      <c r="D9" s="9" t="s">
        <v>43</v>
      </c>
      <c r="E9" s="46">
        <v>32874</v>
      </c>
      <c r="F9" s="21" t="s">
        <v>197</v>
      </c>
      <c r="G9" s="19">
        <v>97712.94</v>
      </c>
      <c r="H9" s="19">
        <v>100</v>
      </c>
      <c r="I9" s="10" t="s">
        <v>55</v>
      </c>
      <c r="J9" s="4"/>
    </row>
    <row r="10" spans="1:10" ht="48" x14ac:dyDescent="0.25">
      <c r="A10" s="4">
        <v>5</v>
      </c>
      <c r="B10" s="26" t="s">
        <v>41</v>
      </c>
      <c r="C10" s="10" t="s">
        <v>19</v>
      </c>
      <c r="D10" s="9" t="s">
        <v>43</v>
      </c>
      <c r="E10" s="20" t="s">
        <v>48</v>
      </c>
      <c r="F10" s="21" t="s">
        <v>52</v>
      </c>
      <c r="G10" s="19">
        <v>234000</v>
      </c>
      <c r="H10" s="19">
        <v>100</v>
      </c>
      <c r="I10" s="10" t="s">
        <v>55</v>
      </c>
      <c r="J10" s="4"/>
    </row>
    <row r="11" spans="1:10" ht="48" x14ac:dyDescent="0.25">
      <c r="A11" s="4">
        <v>6</v>
      </c>
      <c r="B11" s="26" t="s">
        <v>42</v>
      </c>
      <c r="C11" s="10" t="s">
        <v>19</v>
      </c>
      <c r="D11" s="9" t="s">
        <v>43</v>
      </c>
      <c r="E11" s="20" t="s">
        <v>49</v>
      </c>
      <c r="F11" s="21" t="s">
        <v>53</v>
      </c>
      <c r="G11" s="19">
        <v>104946.78</v>
      </c>
      <c r="H11" s="19">
        <v>100</v>
      </c>
      <c r="I11" s="10" t="s">
        <v>55</v>
      </c>
      <c r="J11" s="4"/>
    </row>
    <row r="12" spans="1:10" ht="33.6" customHeight="1" x14ac:dyDescent="0.25">
      <c r="A12" s="4">
        <v>7</v>
      </c>
      <c r="B12" s="26" t="s">
        <v>203</v>
      </c>
      <c r="C12" s="10" t="s">
        <v>19</v>
      </c>
      <c r="D12" s="9" t="s">
        <v>43</v>
      </c>
      <c r="E12" s="46">
        <v>33970</v>
      </c>
      <c r="F12" s="21" t="s">
        <v>204</v>
      </c>
      <c r="G12" s="19">
        <v>238680</v>
      </c>
      <c r="H12" s="19">
        <v>100</v>
      </c>
      <c r="I12" s="10" t="s">
        <v>55</v>
      </c>
      <c r="J12" s="4"/>
    </row>
  </sheetData>
  <autoFilter ref="J1:J11"/>
  <mergeCells count="12">
    <mergeCell ref="A1:J1"/>
    <mergeCell ref="A2:E2"/>
    <mergeCell ref="A3:E3"/>
    <mergeCell ref="D4:D5"/>
    <mergeCell ref="C4:C5"/>
    <mergeCell ref="B4:B5"/>
    <mergeCell ref="A4:A5"/>
    <mergeCell ref="J4:J5"/>
    <mergeCell ref="I4:I5"/>
    <mergeCell ref="H4:H5"/>
    <mergeCell ref="G4:G5"/>
    <mergeCell ref="E4:F4"/>
  </mergeCells>
  <pageMargins left="0" right="0" top="0" bottom="0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90" zoomScaleNormal="90" workbookViewId="0">
      <selection activeCell="G5" sqref="G5"/>
    </sheetView>
  </sheetViews>
  <sheetFormatPr defaultRowHeight="15" x14ac:dyDescent="0.25"/>
  <cols>
    <col min="1" max="1" width="8" customWidth="1"/>
    <col min="2" max="2" width="26.7109375" customWidth="1"/>
    <col min="3" max="3" width="21.140625" customWidth="1"/>
    <col min="4" max="4" width="17.28515625" customWidth="1"/>
    <col min="5" max="5" width="17.7109375" customWidth="1"/>
    <col min="6" max="6" width="28.7109375" customWidth="1"/>
    <col min="7" max="7" width="23" customWidth="1"/>
    <col min="8" max="8" width="28.7109375" customWidth="1"/>
  </cols>
  <sheetData>
    <row r="1" spans="1:8" ht="28.9" customHeight="1" x14ac:dyDescent="0.25"/>
    <row r="2" spans="1:8" ht="40.15" customHeight="1" x14ac:dyDescent="0.25">
      <c r="A2" s="68" t="s">
        <v>96</v>
      </c>
      <c r="B2" s="68"/>
      <c r="C2" s="68"/>
      <c r="D2" s="68"/>
      <c r="E2" s="68"/>
    </row>
    <row r="3" spans="1:8" ht="42.6" customHeight="1" x14ac:dyDescent="0.25">
      <c r="A3" t="s">
        <v>232</v>
      </c>
    </row>
    <row r="4" spans="1:8" ht="46.15" customHeight="1" x14ac:dyDescent="0.25">
      <c r="A4" s="33" t="s">
        <v>97</v>
      </c>
      <c r="B4" s="33" t="s">
        <v>98</v>
      </c>
      <c r="C4" s="33" t="s">
        <v>99</v>
      </c>
      <c r="D4" s="33" t="s">
        <v>100</v>
      </c>
      <c r="E4" s="35" t="s">
        <v>101</v>
      </c>
      <c r="F4" s="35" t="s">
        <v>102</v>
      </c>
      <c r="G4" s="35" t="s">
        <v>103</v>
      </c>
      <c r="H4" s="35" t="s">
        <v>104</v>
      </c>
    </row>
    <row r="5" spans="1:8" ht="55.15" customHeight="1" x14ac:dyDescent="0.25">
      <c r="A5" s="34">
        <v>1</v>
      </c>
      <c r="B5" s="35" t="s">
        <v>105</v>
      </c>
      <c r="C5" s="35" t="s">
        <v>106</v>
      </c>
      <c r="D5" s="36">
        <v>1027401635337</v>
      </c>
      <c r="E5" s="34">
        <v>11</v>
      </c>
      <c r="F5" s="35" t="s">
        <v>110</v>
      </c>
      <c r="G5" s="49">
        <f>46177058.75+21882617.08</f>
        <v>68059675.829999998</v>
      </c>
      <c r="H5" s="49">
        <f>25031748.62+21882617.08</f>
        <v>46914365.700000003</v>
      </c>
    </row>
    <row r="6" spans="1:8" ht="75.599999999999994" customHeight="1" x14ac:dyDescent="0.25">
      <c r="A6" s="34">
        <v>2</v>
      </c>
      <c r="B6" s="35" t="s">
        <v>107</v>
      </c>
      <c r="C6" s="35" t="s">
        <v>109</v>
      </c>
      <c r="D6" s="36">
        <v>1077430000515</v>
      </c>
      <c r="E6" s="34">
        <v>3</v>
      </c>
      <c r="F6" s="35" t="s">
        <v>111</v>
      </c>
      <c r="G6" s="34">
        <v>3750996.47</v>
      </c>
      <c r="H6" s="34">
        <v>1910671.01</v>
      </c>
    </row>
    <row r="7" spans="1:8" ht="99.6" customHeight="1" x14ac:dyDescent="0.25">
      <c r="A7" s="34">
        <v>3</v>
      </c>
      <c r="B7" s="35" t="s">
        <v>108</v>
      </c>
      <c r="C7" s="35" t="s">
        <v>109</v>
      </c>
      <c r="D7" s="36">
        <v>1127430000928</v>
      </c>
      <c r="E7" s="34">
        <v>3</v>
      </c>
      <c r="F7" s="35" t="s">
        <v>112</v>
      </c>
      <c r="G7" s="34">
        <v>699209.76</v>
      </c>
      <c r="H7" s="34">
        <v>31721.5</v>
      </c>
    </row>
  </sheetData>
  <mergeCells count="1">
    <mergeCell ref="A2:E2"/>
  </mergeCells>
  <pageMargins left="0.70866141732283472" right="0.16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учреждения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Валентиновна Дмитрюкова</dc:creator>
  <cp:lastModifiedBy>Наталья Анатольевна Моржова</cp:lastModifiedBy>
  <cp:lastPrinted>2025-01-21T09:58:11Z</cp:lastPrinted>
  <dcterms:created xsi:type="dcterms:W3CDTF">2018-07-30T09:49:28Z</dcterms:created>
  <dcterms:modified xsi:type="dcterms:W3CDTF">2025-06-23T05:51:26Z</dcterms:modified>
</cp:coreProperties>
</file>